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887" activeTab="0"/>
  </bookViews>
  <sheets>
    <sheet name="Computing FS2020" sheetId="1" r:id="rId1"/>
  </sheets>
  <definedNames>
    <definedName name="__123Graph_A" hidden="1">#REF!</definedName>
    <definedName name="__123Graph_APAYOUTPERCENT" hidden="1">#REF!</definedName>
    <definedName name="__123Graph_B" hidden="1">#REF!</definedName>
    <definedName name="__123Graph_BPAYOUTPERCENT" hidden="1">#REF!</definedName>
    <definedName name="__123Graph_C" hidden="1">#REF!</definedName>
    <definedName name="__123Graph_CPAYOUTPERCENT" hidden="1">#REF!</definedName>
    <definedName name="__123Graph_LBL_A" hidden="1">#REF!</definedName>
    <definedName name="__123Graph_LBL_APAYOUTPERCENT" hidden="1">#REF!</definedName>
    <definedName name="__123Graph_X" hidden="1">#REF!</definedName>
    <definedName name="__123Graph_XPAYOUTPERCENT" hidden="1">#REF!</definedName>
    <definedName name="_xlnm.Print_Area" localSheetId="0">'Computing FS2020'!$A$1:$I$37</definedName>
  </definedNames>
  <calcPr fullCalcOnLoad="1"/>
</workbook>
</file>

<file path=xl/sharedStrings.xml><?xml version="1.0" encoding="utf-8"?>
<sst xmlns="http://schemas.openxmlformats.org/spreadsheetml/2006/main" count="39" uniqueCount="39">
  <si>
    <t>The Fair Share figure is presented in three categories.  The Fair Share is determined by the</t>
  </si>
  <si>
    <t>1.</t>
  </si>
  <si>
    <t>2.</t>
  </si>
  <si>
    <t>Given:</t>
  </si>
  <si>
    <t>Total</t>
  </si>
  <si>
    <t>EXPENDITURE FACTOR:</t>
  </si>
  <si>
    <t xml:space="preserve">    Divided by Total Adjusted Average</t>
  </si>
  <si>
    <t xml:space="preserve">    Expenditures of . . . . . . . . . . . . . . .</t>
  </si>
  <si>
    <t>Amounts to be apportioned:</t>
  </si>
  <si>
    <t>following factor:</t>
  </si>
  <si>
    <t>100% Based on the Average of the Total Expenditures Disbursed by that Church</t>
  </si>
  <si>
    <t>100% of the Amount to be Apportioned</t>
  </si>
  <si>
    <t>Total amount paid in base Compensation for pastor</t>
  </si>
  <si>
    <t>Total amount paid in base compensationfor associate appointed by the Bishop</t>
  </si>
  <si>
    <t>Total amount paid to/for Pastor and Associates for ARP</t>
  </si>
  <si>
    <t>allowances (Non Accountable)</t>
  </si>
  <si>
    <t>Total amount paid in salary and benefits for Deacons</t>
  </si>
  <si>
    <t>Total amount paid in salary and benefits for all other church staff</t>
  </si>
  <si>
    <t>Total amount spent for local church program expense</t>
  </si>
  <si>
    <t>Total Amount Spent for Other Local Church Operating Expenses</t>
  </si>
  <si>
    <t>during the Three Previous Years</t>
  </si>
  <si>
    <t>Amount over required 70% health premium funded by the church</t>
  </si>
  <si>
    <t xml:space="preserve">Total amount paid to/for pastor and associate for any other cash </t>
  </si>
  <si>
    <t>40b</t>
  </si>
  <si>
    <t>41a</t>
  </si>
  <si>
    <t>41b</t>
  </si>
  <si>
    <t>41c</t>
  </si>
  <si>
    <t>42a</t>
  </si>
  <si>
    <t>Total amount paid to/for Pastor for Housing</t>
  </si>
  <si>
    <t>42b</t>
  </si>
  <si>
    <t>Total amount paid to/for associate or any other appointed Clergy for Housing</t>
  </si>
  <si>
    <t>42c</t>
  </si>
  <si>
    <t>Housing for Deacons NOT included in 42b</t>
  </si>
  <si>
    <t>45</t>
  </si>
  <si>
    <t>46</t>
  </si>
  <si>
    <t>47</t>
  </si>
  <si>
    <t>2021 Budget</t>
  </si>
  <si>
    <t>For each dollar of expenditures, church is apportioned approximately $0.34 for Fair Share</t>
  </si>
  <si>
    <t>Computing the 2021 Fair Share Factors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</si>
</sst>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-0.00%"/>
    <numFmt numFmtId="165" formatCode="&quot;$&quot;#,##0.00000_);\(&quot;$&quot;#,##0.00000\)"/>
    <numFmt numFmtId="166" formatCode="&quot;$&quot;#,##0;[Red]&quot;$&quot;#,##0"/>
    <numFmt numFmtId="167" formatCode="&quot;$&quot;#,##0"/>
    <numFmt numFmtId="168" formatCode="&quot;$&quot;#,##0.0000000_);\(&quot;$&quot;#,##0.0000000\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1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6" fillId="0" borderId="10" xfId="0" applyNumberFormat="1" applyFont="1" applyBorder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  <xf numFmtId="166" fontId="7" fillId="0" borderId="0" xfId="0" applyNumberFormat="1" applyFont="1" applyAlignment="1" applyProtection="1">
      <alignment/>
      <protection locked="0"/>
    </xf>
    <xf numFmtId="0" fontId="0" fillId="0" borderId="0" xfId="0" applyAlignment="1" quotePrefix="1">
      <alignment horizontal="right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8" fontId="6" fillId="0" borderId="11" xfId="0" applyNumberFormat="1" applyFont="1" applyBorder="1" applyAlignment="1" applyProtection="1">
      <alignment/>
      <protection/>
    </xf>
    <xf numFmtId="167" fontId="10" fillId="0" borderId="0" xfId="53" applyNumberFormat="1" applyFont="1" applyFill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Statistical Information - 97 thru 99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6"/>
  <sheetViews>
    <sheetView showGridLines="0" tabSelected="1" defaultGridColor="0" zoomScale="90" zoomScaleNormal="90" zoomScalePageLayoutView="0" colorId="22" workbookViewId="0" topLeftCell="A1">
      <selection activeCell="J12" sqref="J12"/>
    </sheetView>
  </sheetViews>
  <sheetFormatPr defaultColWidth="9.77734375" defaultRowHeight="15"/>
  <cols>
    <col min="1" max="1" width="2.10546875" style="0" customWidth="1"/>
    <col min="2" max="3" width="4.77734375" style="0" customWidth="1"/>
    <col min="4" max="5" width="9.77734375" style="0" customWidth="1"/>
    <col min="6" max="6" width="12.77734375" style="0" customWidth="1"/>
    <col min="7" max="7" width="13.77734375" style="0" customWidth="1"/>
    <col min="8" max="8" width="2.77734375" style="0" customWidth="1"/>
    <col min="9" max="9" width="19.5546875" style="0" customWidth="1"/>
    <col min="10" max="10" width="15.99609375" style="0" customWidth="1"/>
  </cols>
  <sheetData>
    <row r="1" spans="1:10" ht="18">
      <c r="A1" s="2"/>
      <c r="B1" s="20" t="s">
        <v>38</v>
      </c>
      <c r="C1" s="20"/>
      <c r="D1" s="20"/>
      <c r="E1" s="20"/>
      <c r="F1" s="20"/>
      <c r="G1" s="20"/>
      <c r="H1" s="20"/>
      <c r="I1" s="20"/>
      <c r="J1" s="3"/>
    </row>
    <row r="3" spans="1:10" ht="15">
      <c r="A3" s="1"/>
      <c r="B3" s="12" t="s">
        <v>0</v>
      </c>
      <c r="C3" s="3"/>
      <c r="D3" s="3"/>
      <c r="E3" s="3"/>
      <c r="F3" s="3"/>
      <c r="G3" s="3"/>
      <c r="H3" s="3"/>
      <c r="I3" s="3"/>
      <c r="J3" s="3"/>
    </row>
    <row r="4" spans="1:10" ht="15">
      <c r="A4" s="1"/>
      <c r="B4" s="12" t="s">
        <v>9</v>
      </c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2" ht="15">
      <c r="A6" s="8"/>
      <c r="B6" t="s">
        <v>10</v>
      </c>
    </row>
    <row r="7" ht="15">
      <c r="B7" t="s">
        <v>20</v>
      </c>
    </row>
    <row r="9" spans="2:4" ht="15">
      <c r="B9" s="18" t="s">
        <v>23</v>
      </c>
      <c r="D9" t="s">
        <v>21</v>
      </c>
    </row>
    <row r="10" spans="2:4" ht="15">
      <c r="B10" s="14" t="s">
        <v>24</v>
      </c>
      <c r="D10" t="s">
        <v>12</v>
      </c>
    </row>
    <row r="11" spans="2:4" ht="15">
      <c r="B11" s="14" t="s">
        <v>25</v>
      </c>
      <c r="D11" t="s">
        <v>13</v>
      </c>
    </row>
    <row r="12" spans="2:4" ht="15">
      <c r="B12" s="14" t="s">
        <v>26</v>
      </c>
      <c r="D12" s="13" t="s">
        <v>16</v>
      </c>
    </row>
    <row r="13" spans="2:4" ht="15">
      <c r="B13" s="14" t="s">
        <v>27</v>
      </c>
      <c r="D13" s="13" t="s">
        <v>28</v>
      </c>
    </row>
    <row r="14" spans="2:4" ht="15">
      <c r="B14" s="14" t="s">
        <v>29</v>
      </c>
      <c r="D14" s="13" t="s">
        <v>30</v>
      </c>
    </row>
    <row r="15" spans="2:4" ht="15">
      <c r="B15" s="14" t="s">
        <v>31</v>
      </c>
      <c r="D15" s="13" t="s">
        <v>32</v>
      </c>
    </row>
    <row r="16" spans="2:4" ht="15">
      <c r="B16" s="11">
        <v>43</v>
      </c>
      <c r="D16" t="s">
        <v>14</v>
      </c>
    </row>
    <row r="17" spans="2:4" ht="15">
      <c r="B17" s="8">
        <v>44</v>
      </c>
      <c r="D17" t="s">
        <v>22</v>
      </c>
    </row>
    <row r="18" spans="2:4" ht="15">
      <c r="B18" s="8"/>
      <c r="D18" t="s">
        <v>15</v>
      </c>
    </row>
    <row r="19" spans="2:4" ht="15">
      <c r="B19" s="19" t="s">
        <v>33</v>
      </c>
      <c r="D19" s="13" t="s">
        <v>17</v>
      </c>
    </row>
    <row r="20" spans="2:4" ht="15">
      <c r="B20" s="19" t="s">
        <v>34</v>
      </c>
      <c r="D20" s="13" t="s">
        <v>18</v>
      </c>
    </row>
    <row r="21" spans="2:4" ht="15">
      <c r="B21" s="19" t="s">
        <v>35</v>
      </c>
      <c r="D21" t="s">
        <v>19</v>
      </c>
    </row>
    <row r="23" ht="15.75">
      <c r="B23" s="4" t="s">
        <v>3</v>
      </c>
    </row>
    <row r="24" spans="2:4" ht="15">
      <c r="B24" s="8" t="s">
        <v>1</v>
      </c>
      <c r="D24" t="s">
        <v>8</v>
      </c>
    </row>
    <row r="25" spans="1:6" ht="15.75">
      <c r="A25" s="1"/>
      <c r="B25" s="1"/>
      <c r="C25" s="1"/>
      <c r="D25" s="17" t="s">
        <v>36</v>
      </c>
      <c r="E25" s="1"/>
      <c r="F25" s="10"/>
    </row>
    <row r="26" spans="1:9" ht="15">
      <c r="A26" s="1"/>
      <c r="B26" s="1"/>
      <c r="C26" s="1"/>
      <c r="D26" s="1"/>
      <c r="E26" s="1"/>
      <c r="F26" s="5"/>
      <c r="G26" s="1"/>
      <c r="H26" s="1"/>
      <c r="I26" s="5"/>
    </row>
    <row r="27" spans="1:6" ht="16.5" thickBot="1">
      <c r="A27" s="1"/>
      <c r="B27" s="1"/>
      <c r="C27" s="1"/>
      <c r="D27" s="1" t="s">
        <v>4</v>
      </c>
      <c r="E27" s="1"/>
      <c r="F27" s="6">
        <v>12877355</v>
      </c>
    </row>
    <row r="28" ht="15.75" thickTop="1"/>
    <row r="30" spans="1:4" ht="15.75">
      <c r="A30" s="1"/>
      <c r="B30" s="9" t="s">
        <v>2</v>
      </c>
      <c r="C30" s="1"/>
      <c r="D30" s="4" t="s">
        <v>5</v>
      </c>
    </row>
    <row r="31" spans="1:9" ht="15">
      <c r="A31" s="1"/>
      <c r="B31" s="1"/>
      <c r="C31" s="1"/>
      <c r="D31" s="1" t="s">
        <v>11</v>
      </c>
      <c r="E31" s="1"/>
      <c r="F31" s="1"/>
      <c r="G31" s="1"/>
      <c r="H31" s="1"/>
      <c r="I31" s="5">
        <f>+F27</f>
        <v>12877355</v>
      </c>
    </row>
    <row r="32" ht="15">
      <c r="D32" t="s">
        <v>6</v>
      </c>
    </row>
    <row r="33" spans="1:9" ht="15.75">
      <c r="A33" s="1"/>
      <c r="B33" s="1"/>
      <c r="C33" s="1"/>
      <c r="D33" s="1" t="s">
        <v>7</v>
      </c>
      <c r="E33" s="1"/>
      <c r="F33" s="1"/>
      <c r="G33" s="16">
        <v>37586651</v>
      </c>
      <c r="H33" s="1"/>
      <c r="I33" s="15">
        <f>+I31/G33</f>
        <v>0.3426044794467057</v>
      </c>
    </row>
    <row r="34" spans="1:9" ht="15.75">
      <c r="A34" s="1"/>
      <c r="B34" s="1"/>
      <c r="C34" s="1"/>
      <c r="D34" s="1"/>
      <c r="E34" s="1"/>
      <c r="F34" s="1"/>
      <c r="G34" s="5"/>
      <c r="H34" s="1"/>
      <c r="I34" s="7"/>
    </row>
    <row r="36" spans="1:9" ht="15.75">
      <c r="A36" s="21" t="s">
        <v>37</v>
      </c>
      <c r="B36" s="21"/>
      <c r="C36" s="21"/>
      <c r="D36" s="21"/>
      <c r="E36" s="21"/>
      <c r="F36" s="21"/>
      <c r="G36" s="21"/>
      <c r="H36" s="21"/>
      <c r="I36" s="21"/>
    </row>
  </sheetData>
  <sheetProtection/>
  <mergeCells count="2">
    <mergeCell ref="B1:I1"/>
    <mergeCell ref="A36:I36"/>
  </mergeCells>
  <printOptions verticalCentered="1"/>
  <pageMargins left="0.5" right="0" top="0" bottom="0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C.F.A., WV Conference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Berner</dc:creator>
  <cp:keywords/>
  <dc:description/>
  <cp:lastModifiedBy>Jamion Wolford</cp:lastModifiedBy>
  <cp:lastPrinted>2020-07-16T13:40:36Z</cp:lastPrinted>
  <dcterms:created xsi:type="dcterms:W3CDTF">1996-08-08T13:25:12Z</dcterms:created>
  <dcterms:modified xsi:type="dcterms:W3CDTF">2020-07-16T13:41:04Z</dcterms:modified>
  <cp:category/>
  <cp:version/>
  <cp:contentType/>
  <cp:contentStatus/>
</cp:coreProperties>
</file>